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E1747A94-1397-4C5A-A95D-D477F1E6F219}" xr6:coauthVersionLast="47" xr6:coauthVersionMax="47" xr10:uidLastSave="{00000000-0000-0000-0000-000000000000}"/>
  <bookViews>
    <workbookView xWindow="9525" yWindow="3735" windowWidth="28800" windowHeight="13650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E5" i="2"/>
  <c r="D5" i="2" l="1"/>
  <c r="E10" i="2"/>
  <c r="E13" i="2" s="1"/>
  <c r="E14" i="2" s="1"/>
  <c r="C5" i="2"/>
  <c r="C10" i="2" s="1"/>
  <c r="C13" i="2" s="1"/>
  <c r="C14" i="2" s="1"/>
  <c r="C5" i="1"/>
  <c r="C10" i="1" s="1"/>
  <c r="C13" i="1" s="1"/>
  <c r="C14" i="1" s="1"/>
  <c r="E10" i="1"/>
  <c r="E13" i="1" s="1"/>
  <c r="E14" i="1" s="1"/>
  <c r="D5" i="1"/>
  <c r="D10" i="1" s="1"/>
  <c r="D13" i="1" s="1"/>
  <c r="D14" i="1" s="1"/>
  <c r="D10" i="2" l="1"/>
  <c r="D13" i="2" s="1"/>
  <c r="D14" i="2" s="1"/>
</calcChain>
</file>

<file path=xl/sharedStrings.xml><?xml version="1.0" encoding="utf-8"?>
<sst xmlns="http://schemas.openxmlformats.org/spreadsheetml/2006/main" count="40" uniqueCount="36">
  <si>
    <t>Nettoomsättning</t>
  </si>
  <si>
    <t xml:space="preserve">Övriga intäkter </t>
  </si>
  <si>
    <t>Summa intäkter</t>
  </si>
  <si>
    <t>Övriga externa kostnader</t>
  </si>
  <si>
    <t>Personalkostnader</t>
  </si>
  <si>
    <t>Avskrivningar av materiella och</t>
  </si>
  <si>
    <t>immateriella anläggningstillgångar</t>
  </si>
  <si>
    <t>Rörelseresultat</t>
  </si>
  <si>
    <t>Resultat från finansiella poster</t>
  </si>
  <si>
    <t>Resultat efter finansiella poster</t>
  </si>
  <si>
    <t>header</t>
  </si>
  <si>
    <t>kSEK</t>
  </si>
  <si>
    <t>PERIODENS RESULTAT</t>
  </si>
  <si>
    <t>Resultat per aktie före och efter utspädning*</t>
  </si>
  <si>
    <t>decimals=2</t>
  </si>
  <si>
    <t>width=11%</t>
  </si>
  <si>
    <t>Net sales</t>
  </si>
  <si>
    <t>Other income</t>
  </si>
  <si>
    <t>Total income</t>
  </si>
  <si>
    <t>Other external costs</t>
  </si>
  <si>
    <t>Personnel costs</t>
  </si>
  <si>
    <t>and intangible assets</t>
  </si>
  <si>
    <t xml:space="preserve">Depreciation of tangible </t>
  </si>
  <si>
    <t>Operating result</t>
  </si>
  <si>
    <t>Result from financial items</t>
  </si>
  <si>
    <t>Result after financial items</t>
  </si>
  <si>
    <t>RESULT FOR THE PERIOD</t>
  </si>
  <si>
    <t>Result per share before and after dilution*</t>
  </si>
  <si>
    <t>Finansnetto</t>
  </si>
  <si>
    <t>Financial net</t>
  </si>
  <si>
    <t>April-June &lt;br&gt; 2022 &lt;/br&gt;</t>
  </si>
  <si>
    <t>April-June &lt;br&gt; 2021 &lt;/br&gt;</t>
  </si>
  <si>
    <t>Jan-June &lt;br&gt; 2022 &lt;/br&gt;</t>
  </si>
  <si>
    <t>Jan-March &lt;br&gt; 2023 &lt;/br&gt;</t>
  </si>
  <si>
    <t>Jan-March &lt;br&gt; 2022 &lt;/br&gt;</t>
  </si>
  <si>
    <t>Jan-Dec &lt;br&gt; 2022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</si>
</sst>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3" fillId="3" borderId="1" xfId="0" quotePrefix="1" applyFont="1" applyFill="1" applyBorder="1" applyAlignment="1">
      <alignment horizontal="right" wrapText="1"/>
    </xf>
    <xf numFmtId="164" fontId="2" fillId="2" borderId="1" xfId="0" quotePrefix="1" applyNumberFormat="1" applyFont="1" applyFill="1" applyBorder="1" applyAlignment="1">
      <alignment horizontal="right" wrapText="1"/>
    </xf>
    <xf numFmtId="0" fontId="4" fillId="3" borderId="1" xfId="1" applyFont="1" applyFill="1" applyBorder="1"/>
    <xf numFmtId="0" fontId="2" fillId="3" borderId="0" xfId="1" applyFont="1" applyFill="1"/>
    <xf numFmtId="0" fontId="2" fillId="3" borderId="1" xfId="1" applyFont="1" applyFill="1" applyBorder="1" applyAlignment="1">
      <alignment horizontal="left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3" borderId="0" xfId="2" applyNumberFormat="1" applyFont="1" applyFill="1" applyBorder="1" applyAlignment="1">
      <alignment horizontal="right"/>
    </xf>
    <xf numFmtId="0" fontId="4" fillId="3" borderId="0" xfId="1" applyFont="1" applyFill="1"/>
    <xf numFmtId="165" fontId="4" fillId="2" borderId="0" xfId="2" applyNumberFormat="1" applyFont="1" applyFill="1" applyBorder="1" applyAlignment="1">
      <alignment horizontal="right" vertical="justify" wrapText="1"/>
    </xf>
    <xf numFmtId="165" fontId="4" fillId="3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wrapText="1"/>
    </xf>
    <xf numFmtId="165" fontId="7" fillId="2" borderId="0" xfId="2" applyNumberFormat="1" applyFont="1" applyFill="1" applyBorder="1" applyAlignment="1">
      <alignment horizontal="right" vertical="justify" wrapText="1"/>
    </xf>
    <xf numFmtId="165" fontId="7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2" fillId="3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2" fontId="4" fillId="2" borderId="0" xfId="0" applyNumberFormat="1" applyFont="1" applyFill="1" applyAlignment="1">
      <alignment horizontal="right" vertical="justify" wrapText="1"/>
    </xf>
    <xf numFmtId="2" fontId="4" fillId="3" borderId="0" xfId="1" applyNumberFormat="1" applyFont="1" applyFill="1" applyAlignment="1">
      <alignment horizontal="right"/>
    </xf>
    <xf numFmtId="165" fontId="5" fillId="2" borderId="1" xfId="2" applyNumberFormat="1" applyFont="1" applyFill="1" applyBorder="1"/>
    <xf numFmtId="0" fontId="2" fillId="3" borderId="1" xfId="1" applyFont="1" applyFill="1" applyBorder="1"/>
    <xf numFmtId="165" fontId="8" fillId="2" borderId="1" xfId="2" applyNumberFormat="1" applyFont="1" applyFill="1" applyBorder="1"/>
    <xf numFmtId="165" fontId="6" fillId="3" borderId="1" xfId="2" applyNumberFormat="1" applyFont="1" applyFill="1" applyBorder="1" applyAlignment="1">
      <alignment horizontal="right"/>
    </xf>
    <xf numFmtId="2" fontId="4" fillId="2" borderId="0" xfId="0" quotePrefix="1" applyNumberFormat="1" applyFont="1" applyFill="1" applyAlignment="1">
      <alignment horizontal="right" vertical="justify" wrapText="1"/>
    </xf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16"/>
  <sheetViews>
    <sheetView tabSelected="1" topLeftCell="A2" zoomScale="122" zoomScaleNormal="122" workbookViewId="0">
      <selection activeCell="E2" sqref="E1:E1048576"/>
    </sheetView>
  </sheetViews>
  <sheetFormatPr defaultColWidth="8.85546875" defaultRowHeight="15" x14ac:dyDescent="0.25"/>
  <cols>
    <col min="2" max="2" width="47.28515625" bestFit="1" customWidth="1"/>
    <col min="3" max="5" width="9.28515625" bestFit="1" customWidth="1"/>
  </cols>
  <sheetData>
    <row r="1" spans="2:6" x14ac:dyDescent="0.25">
      <c r="B1" s="1"/>
      <c r="C1" s="1"/>
      <c r="D1" s="1"/>
      <c r="E1" s="1"/>
    </row>
    <row r="2" spans="2:6" ht="61.35" customHeight="1" x14ac:dyDescent="0.3">
      <c r="B2" s="6" t="s">
        <v>11</v>
      </c>
      <c r="C2" s="3" t="s">
        <v>30</v>
      </c>
      <c r="D2" s="2" t="s">
        <v>31</v>
      </c>
      <c r="E2" s="2" t="s">
        <v>32</v>
      </c>
      <c r="F2" s="2"/>
    </row>
    <row r="3" spans="2:6" ht="16.5" x14ac:dyDescent="0.3">
      <c r="B3" s="5" t="s">
        <v>0</v>
      </c>
      <c r="C3" s="9">
        <v>0</v>
      </c>
      <c r="D3" s="10">
        <v>0</v>
      </c>
      <c r="E3" s="10"/>
      <c r="F3" s="10"/>
    </row>
    <row r="4" spans="2:6" ht="16.5" x14ac:dyDescent="0.3">
      <c r="B4" s="4" t="s">
        <v>1</v>
      </c>
      <c r="C4" s="7">
        <v>3</v>
      </c>
      <c r="D4" s="8">
        <v>4</v>
      </c>
      <c r="E4" s="8"/>
      <c r="F4" s="8"/>
    </row>
    <row r="5" spans="2:6" ht="16.5" x14ac:dyDescent="0.3">
      <c r="B5" s="5" t="s">
        <v>2</v>
      </c>
      <c r="C5" s="14">
        <f>+C4</f>
        <v>3</v>
      </c>
      <c r="D5" s="10">
        <f>SUM(D3:D4)</f>
        <v>4</v>
      </c>
      <c r="E5" s="10"/>
      <c r="F5" s="10"/>
    </row>
    <row r="6" spans="2:6" ht="16.5" x14ac:dyDescent="0.3">
      <c r="B6" s="11" t="s">
        <v>3</v>
      </c>
      <c r="C6" s="15">
        <v>-4709</v>
      </c>
      <c r="D6" s="16">
        <v>-2526</v>
      </c>
      <c r="E6" s="16"/>
      <c r="F6" s="16"/>
    </row>
    <row r="7" spans="2:6" ht="16.5" x14ac:dyDescent="0.3">
      <c r="B7" s="11" t="s">
        <v>4</v>
      </c>
      <c r="C7" s="12">
        <v>-2838</v>
      </c>
      <c r="D7" s="13">
        <v>-2502</v>
      </c>
      <c r="E7" s="13"/>
      <c r="F7" s="13"/>
    </row>
    <row r="8" spans="2:6" ht="16.5" x14ac:dyDescent="0.3">
      <c r="B8" s="11" t="s">
        <v>5</v>
      </c>
      <c r="C8" s="12"/>
      <c r="D8" s="13"/>
      <c r="E8" s="13"/>
      <c r="F8" s="13"/>
    </row>
    <row r="9" spans="2:6" ht="16.5" x14ac:dyDescent="0.3">
      <c r="B9" s="4" t="s">
        <v>6</v>
      </c>
      <c r="C9" s="7">
        <v>-329</v>
      </c>
      <c r="D9" s="8">
        <v>-188</v>
      </c>
      <c r="E9" s="8"/>
      <c r="F9" s="8"/>
    </row>
    <row r="10" spans="2:6" ht="16.5" x14ac:dyDescent="0.3">
      <c r="B10" s="5" t="s">
        <v>7</v>
      </c>
      <c r="C10" s="14">
        <f>SUM(C5:C9)</f>
        <v>-7873</v>
      </c>
      <c r="D10" s="10">
        <f>SUM(D5:D9)</f>
        <v>-5212</v>
      </c>
      <c r="E10" s="10">
        <f>SUM(E5:E9)</f>
        <v>0</v>
      </c>
      <c r="F10" s="10"/>
    </row>
    <row r="11" spans="2:6" ht="16.5" x14ac:dyDescent="0.3">
      <c r="B11" s="5" t="s">
        <v>8</v>
      </c>
      <c r="C11" s="17"/>
      <c r="D11" s="18"/>
      <c r="E11" s="18"/>
      <c r="F11" s="18"/>
    </row>
    <row r="12" spans="2:6" ht="16.5" x14ac:dyDescent="0.3">
      <c r="B12" s="4" t="s">
        <v>28</v>
      </c>
      <c r="C12" s="22">
        <v>-9</v>
      </c>
      <c r="D12" s="8">
        <v>-16</v>
      </c>
      <c r="E12" s="8"/>
      <c r="F12" s="8"/>
    </row>
    <row r="13" spans="2:6" ht="16.5" x14ac:dyDescent="0.3">
      <c r="B13" s="23" t="s">
        <v>9</v>
      </c>
      <c r="C13" s="24">
        <f>SUM(C10:C12)</f>
        <v>-7882</v>
      </c>
      <c r="D13" s="25">
        <f>+D12+D10</f>
        <v>-5228</v>
      </c>
      <c r="E13" s="25">
        <f>SUM(E10:E12)</f>
        <v>0</v>
      </c>
      <c r="F13" s="25"/>
    </row>
    <row r="14" spans="2:6" ht="16.5" x14ac:dyDescent="0.3">
      <c r="B14" s="5" t="s">
        <v>12</v>
      </c>
      <c r="C14" s="19">
        <f>+C13</f>
        <v>-7882</v>
      </c>
      <c r="D14" s="10">
        <f>+D13</f>
        <v>-5228</v>
      </c>
      <c r="E14" s="10">
        <f>+E13</f>
        <v>0</v>
      </c>
      <c r="F14" s="10"/>
    </row>
    <row r="16" spans="2:6" ht="16.5" x14ac:dyDescent="0.3">
      <c r="B16" s="11" t="s">
        <v>13</v>
      </c>
      <c r="C16" s="20"/>
      <c r="D16" s="21">
        <v>-0.55000000000000004</v>
      </c>
      <c r="E16" s="21"/>
      <c r="F1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E16"/>
  <sheetViews>
    <sheetView zoomScaleNormal="100" workbookViewId="0">
      <selection activeCell="J15" sqref="J15"/>
    </sheetView>
  </sheetViews>
  <sheetFormatPr defaultColWidth="8.85546875" defaultRowHeight="15" x14ac:dyDescent="0.25"/>
  <cols>
    <col min="1" max="1" width="8.85546875" customWidth="1"/>
    <col min="2" max="2" width="61.28515625" bestFit="1" customWidth="1"/>
    <col min="3" max="4" width="9.85546875" bestFit="1" customWidth="1"/>
    <col min="5" max="5" width="10.140625" bestFit="1" customWidth="1"/>
  </cols>
  <sheetData>
    <row r="1" spans="2:5" x14ac:dyDescent="0.25">
      <c r="B1" s="1"/>
      <c r="C1" s="1"/>
      <c r="D1" s="1"/>
      <c r="E1" s="1"/>
    </row>
    <row r="2" spans="2:5" ht="82.5" x14ac:dyDescent="0.3">
      <c r="B2" s="6" t="s">
        <v>11</v>
      </c>
      <c r="C2" s="3" t="s">
        <v>33</v>
      </c>
      <c r="D2" s="2" t="s">
        <v>34</v>
      </c>
      <c r="E2" s="2" t="s">
        <v>35</v>
      </c>
    </row>
    <row r="3" spans="2:5" ht="16.5" x14ac:dyDescent="0.3">
      <c r="B3" s="5" t="s">
        <v>16</v>
      </c>
      <c r="C3" s="9">
        <v>0</v>
      </c>
      <c r="D3" s="10">
        <v>0</v>
      </c>
      <c r="E3" s="10">
        <v>0</v>
      </c>
    </row>
    <row r="4" spans="2:5" ht="16.5" x14ac:dyDescent="0.3">
      <c r="B4" s="4" t="s">
        <v>17</v>
      </c>
      <c r="C4" s="7">
        <v>638</v>
      </c>
      <c r="D4" s="8">
        <v>9</v>
      </c>
      <c r="E4" s="8">
        <v>17</v>
      </c>
    </row>
    <row r="5" spans="2:5" ht="16.5" x14ac:dyDescent="0.3">
      <c r="B5" s="5" t="s">
        <v>18</v>
      </c>
      <c r="C5" s="14">
        <f>+C4</f>
        <v>638</v>
      </c>
      <c r="D5" s="10">
        <f>SUM(D3:D4)</f>
        <v>9</v>
      </c>
      <c r="E5" s="10">
        <f>SUM(E3:E4)</f>
        <v>17</v>
      </c>
    </row>
    <row r="6" spans="2:5" ht="16.5" x14ac:dyDescent="0.3">
      <c r="B6" s="11" t="s">
        <v>19</v>
      </c>
      <c r="C6" s="15">
        <f>-331-2162</f>
        <v>-2493</v>
      </c>
      <c r="D6" s="16">
        <v>-2751</v>
      </c>
      <c r="E6" s="16">
        <v>-16323</v>
      </c>
    </row>
    <row r="7" spans="2:5" ht="16.5" x14ac:dyDescent="0.3">
      <c r="B7" s="11" t="s">
        <v>20</v>
      </c>
      <c r="C7" s="12">
        <v>-2778</v>
      </c>
      <c r="D7" s="13">
        <v>-3277</v>
      </c>
      <c r="E7" s="13">
        <v>-11276</v>
      </c>
    </row>
    <row r="8" spans="2:5" ht="16.5" x14ac:dyDescent="0.3">
      <c r="B8" s="11" t="s">
        <v>22</v>
      </c>
      <c r="C8" s="12"/>
      <c r="D8" s="13"/>
      <c r="E8" s="13"/>
    </row>
    <row r="9" spans="2:5" ht="16.5" x14ac:dyDescent="0.3">
      <c r="B9" s="4" t="s">
        <v>21</v>
      </c>
      <c r="C9" s="7">
        <v>-303</v>
      </c>
      <c r="D9" s="8">
        <v>-321</v>
      </c>
      <c r="E9" s="8">
        <v>-1373</v>
      </c>
    </row>
    <row r="10" spans="2:5" ht="16.5" x14ac:dyDescent="0.3">
      <c r="B10" s="5" t="s">
        <v>23</v>
      </c>
      <c r="C10" s="14">
        <f>SUM(C5:C9)</f>
        <v>-4936</v>
      </c>
      <c r="D10" s="10">
        <f>SUM(D5:D9)</f>
        <v>-6340</v>
      </c>
      <c r="E10" s="10">
        <f>SUM(E5:E9)</f>
        <v>-28955</v>
      </c>
    </row>
    <row r="11" spans="2:5" ht="16.5" x14ac:dyDescent="0.3">
      <c r="B11" s="5" t="s">
        <v>24</v>
      </c>
      <c r="C11" s="17"/>
      <c r="D11" s="18"/>
      <c r="E11" s="18"/>
    </row>
    <row r="12" spans="2:5" ht="16.5" x14ac:dyDescent="0.3">
      <c r="B12" s="4" t="s">
        <v>29</v>
      </c>
      <c r="C12" s="22">
        <v>64</v>
      </c>
      <c r="D12" s="8">
        <v>55</v>
      </c>
      <c r="E12" s="8">
        <v>167</v>
      </c>
    </row>
    <row r="13" spans="2:5" ht="16.5" x14ac:dyDescent="0.3">
      <c r="B13" s="23" t="s">
        <v>25</v>
      </c>
      <c r="C13" s="24">
        <f>SUM(C10:C12)</f>
        <v>-4872</v>
      </c>
      <c r="D13" s="25">
        <f>+D12+D10</f>
        <v>-6285</v>
      </c>
      <c r="E13" s="25">
        <f>SUM(E10:E12)</f>
        <v>-28788</v>
      </c>
    </row>
    <row r="14" spans="2:5" ht="16.5" x14ac:dyDescent="0.3">
      <c r="B14" s="5" t="s">
        <v>26</v>
      </c>
      <c r="C14" s="19">
        <f>+C13</f>
        <v>-4872</v>
      </c>
      <c r="D14" s="10">
        <f>+D13</f>
        <v>-6285</v>
      </c>
      <c r="E14" s="10">
        <f>+E13</f>
        <v>-28788</v>
      </c>
    </row>
    <row r="16" spans="2:5" ht="16.5" x14ac:dyDescent="0.3">
      <c r="B16" s="11" t="s">
        <v>27</v>
      </c>
      <c r="C16" s="26">
        <v>-0.35</v>
      </c>
      <c r="D16" s="21">
        <v>-0.46</v>
      </c>
      <c r="E16" s="21">
        <v>-2.09</v>
      </c>
    </row>
  </sheetData>
  <pageMargins left="0.7" right="0.7" top="0.75" bottom="0.75" header="0.3" footer="0.3"/>
  <ignoredErrors>
    <ignoredError sqref="D5 D10" formula="1"/>
    <ignoredError sqref="E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F16"/>
  <sheetViews>
    <sheetView workbookViewId="0">
      <selection activeCell="E26" sqref="E26"/>
    </sheetView>
  </sheetViews>
  <sheetFormatPr defaultColWidth="8.85546875" defaultRowHeight="15" x14ac:dyDescent="0.25"/>
  <cols>
    <col min="3" max="7" width="10.85546875" bestFit="1" customWidth="1"/>
  </cols>
  <sheetData>
    <row r="1" spans="1:6" x14ac:dyDescent="0.25">
      <c r="C1" t="s">
        <v>15</v>
      </c>
      <c r="D1" t="s">
        <v>15</v>
      </c>
      <c r="E1" t="s">
        <v>15</v>
      </c>
      <c r="F1" t="s">
        <v>15</v>
      </c>
    </row>
    <row r="2" spans="1:6" x14ac:dyDescent="0.25">
      <c r="A2" t="s">
        <v>10</v>
      </c>
    </row>
    <row r="16" spans="1:6" x14ac:dyDescent="0.25">
      <c r="A1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40E04-D272-4F1A-832F-52EF163037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61365A-3757-45F5-AB92-0B8337009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BACE8-8701-4F7D-B5B8-97D6959D9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2023-04-17T08:47:39Z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