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idaH\Downloads\"/>
    </mc:Choice>
  </mc:AlternateContent>
  <xr:revisionPtr revIDLastSave="0" documentId="13_ncr:1_{7CC2041D-8F15-41ED-941C-AF91DEBDFDAE}" xr6:coauthVersionLast="47" xr6:coauthVersionMax="47" xr10:uidLastSave="{00000000-0000-0000-0000-000000000000}"/>
  <bookViews>
    <workbookView xWindow="3330" yWindow="3330" windowWidth="28800" windowHeight="15345" xr2:uid="{7CF721D0-240D-4DCE-A9AB-4CF713D18909}"/>
  </bookViews>
  <sheets>
    <sheet name="SV" sheetId="4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14" i="2"/>
  <c r="E14" i="2" l="1"/>
  <c r="D16" i="2" l="1"/>
  <c r="E16" i="2"/>
  <c r="C16" i="2"/>
  <c r="E11" i="2"/>
  <c r="D11" i="2"/>
  <c r="C11" i="2"/>
  <c r="E6" i="2"/>
  <c r="D6" i="2"/>
  <c r="C6" i="2"/>
  <c r="E14" i="4" l="1"/>
  <c r="C14" i="4"/>
  <c r="D16" i="4" l="1"/>
  <c r="E16" i="4"/>
  <c r="C16" i="4"/>
  <c r="D11" i="4"/>
  <c r="C11" i="4"/>
  <c r="E11" i="4"/>
  <c r="E6" i="4"/>
  <c r="D6" i="4"/>
  <c r="C6" i="4"/>
</calcChain>
</file>

<file path=xl/sharedStrings.xml><?xml version="1.0" encoding="utf-8"?>
<sst xmlns="http://schemas.openxmlformats.org/spreadsheetml/2006/main" count="47" uniqueCount="21">
  <si>
    <t>header</t>
  </si>
  <si>
    <t>decimals=2</t>
  </si>
  <si>
    <t>percentage</t>
  </si>
  <si>
    <t>width=11%</t>
  </si>
  <si>
    <t>Cash flow per share</t>
  </si>
  <si>
    <t>Cash flow from the period, kSEK</t>
  </si>
  <si>
    <t xml:space="preserve">Average number of shares </t>
  </si>
  <si>
    <t>Cash flow per share (SEK)</t>
  </si>
  <si>
    <t xml:space="preserve">Equity per share </t>
  </si>
  <si>
    <t>Equity, kSEK</t>
  </si>
  <si>
    <t xml:space="preserve">Number of shares at the end of the period </t>
  </si>
  <si>
    <t>Equity per share (SEK)</t>
  </si>
  <si>
    <t>Equity ratio</t>
  </si>
  <si>
    <t>Total equity &amp; debt, kSEK</t>
  </si>
  <si>
    <t>Equity ratio %</t>
  </si>
  <si>
    <t>July-Sep &lt;br&gt; 2022 &lt;/br&gt;</t>
  </si>
  <si>
    <t>July-Sep &lt;br&gt; 2021 &lt;/br&gt;</t>
  </si>
  <si>
    <t>Jan-Sep &lt;br&gt; 2022 &lt;/br&gt;</t>
  </si>
  <si>
    <t>Jan-Dec&lt;br&gt; 2022 &lt;/br&gt;</t>
  </si>
  <si>
    <t>Jan-March &lt;br&gt; 2022 &lt;/br&gt;</t>
  </si>
  <si>
    <t>Jan-March &lt;br&gt; 2023 &lt;/br&gt;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</si>
</sst>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Open Sans"/>
      <family val="2"/>
    </font>
    <font>
      <b/>
      <sz val="11"/>
      <color theme="1"/>
      <name val="Open Sans"/>
      <family val="2"/>
    </font>
    <font>
      <sz val="11"/>
      <name val="Open Sans"/>
      <family val="2"/>
    </font>
    <font>
      <sz val="11"/>
      <color theme="1"/>
      <name val="Open San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4" fillId="3" borderId="1" xfId="1" applyFont="1" applyFill="1" applyBorder="1"/>
    <xf numFmtId="1" fontId="4" fillId="3" borderId="0" xfId="1" applyNumberFormat="1" applyFont="1" applyFill="1" applyAlignment="1">
      <alignment horizontal="right"/>
    </xf>
    <xf numFmtId="0" fontId="4" fillId="3" borderId="0" xfId="1" applyFont="1" applyFill="1"/>
    <xf numFmtId="0" fontId="2" fillId="3" borderId="0" xfId="1" applyFont="1" applyFill="1" applyAlignment="1">
      <alignment horizontal="left"/>
    </xf>
    <xf numFmtId="1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 vertical="justify" wrapText="1"/>
    </xf>
    <xf numFmtId="1" fontId="5" fillId="2" borderId="0" xfId="0" applyNumberFormat="1" applyFont="1" applyFill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2" fillId="3" borderId="0" xfId="1" applyFont="1" applyFill="1"/>
    <xf numFmtId="2" fontId="3" fillId="2" borderId="0" xfId="0" quotePrefix="1" applyNumberFormat="1" applyFont="1" applyFill="1" applyAlignment="1">
      <alignment horizontal="right" wrapText="1"/>
    </xf>
    <xf numFmtId="165" fontId="4" fillId="2" borderId="0" xfId="2" applyNumberFormat="1" applyFont="1" applyFill="1" applyBorder="1" applyAlignment="1">
      <alignment horizontal="right" vertical="justify" wrapText="1"/>
    </xf>
    <xf numFmtId="165" fontId="4" fillId="3" borderId="0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wrapText="1"/>
    </xf>
    <xf numFmtId="165" fontId="4" fillId="3" borderId="1" xfId="2" applyNumberFormat="1" applyFont="1" applyFill="1" applyBorder="1" applyAlignment="1">
      <alignment horizontal="right"/>
    </xf>
    <xf numFmtId="165" fontId="0" fillId="0" borderId="1" xfId="2" applyNumberFormat="1" applyFont="1" applyBorder="1"/>
    <xf numFmtId="164" fontId="2" fillId="2" borderId="1" xfId="0" quotePrefix="1" applyNumberFormat="1" applyFont="1" applyFill="1" applyBorder="1" applyAlignment="1">
      <alignment horizontal="right" wrapText="1"/>
    </xf>
    <xf numFmtId="0" fontId="3" fillId="3" borderId="1" xfId="0" quotePrefix="1" applyFont="1" applyFill="1" applyBorder="1" applyAlignment="1">
      <alignment horizontal="right" wrapText="1"/>
    </xf>
    <xf numFmtId="2" fontId="3" fillId="0" borderId="0" xfId="0" quotePrefix="1" applyNumberFormat="1" applyFont="1" applyAlignment="1">
      <alignment horizontal="right" wrapText="1"/>
    </xf>
    <xf numFmtId="1" fontId="4" fillId="3" borderId="0" xfId="0" applyNumberFormat="1" applyFont="1" applyFill="1" applyAlignment="1">
      <alignment horizontal="right"/>
    </xf>
    <xf numFmtId="165" fontId="4" fillId="3" borderId="0" xfId="2" applyNumberFormat="1" applyFont="1" applyFill="1" applyBorder="1" applyAlignment="1">
      <alignment horizontal="right" vertical="justify" wrapText="1"/>
    </xf>
    <xf numFmtId="165" fontId="4" fillId="3" borderId="1" xfId="2" applyNumberFormat="1" applyFont="1" applyFill="1" applyBorder="1" applyAlignment="1">
      <alignment horizontal="right" wrapText="1"/>
    </xf>
    <xf numFmtId="2" fontId="3" fillId="3" borderId="0" xfId="0" quotePrefix="1" applyNumberFormat="1" applyFont="1" applyFill="1" applyAlignment="1">
      <alignment horizontal="right" wrapText="1"/>
    </xf>
    <xf numFmtId="1" fontId="4" fillId="3" borderId="0" xfId="0" applyNumberFormat="1" applyFont="1" applyFill="1" applyAlignment="1">
      <alignment horizontal="right" vertical="justify" wrapText="1"/>
    </xf>
    <xf numFmtId="1" fontId="5" fillId="3" borderId="0" xfId="0" applyNumberFormat="1" applyFont="1" applyFill="1"/>
  </cellXfs>
  <cellStyles count="3">
    <cellStyle name="Comma" xfId="2" builtinId="3"/>
    <cellStyle name="Normal" xfId="0" builtinId="0"/>
    <cellStyle name="Normal 2" xfId="1" xr:uid="{F079C457-09EA-4E55-81E5-0EFD5B0EC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B09F-FC1E-5947-AAFA-E9BCE1CEF828}">
  <dimension ref="B1:F16"/>
  <sheetViews>
    <sheetView tabSelected="1" zoomScale="90" zoomScaleNormal="90" workbookViewId="0">
      <selection activeCell="F1" sqref="F1:F1048576"/>
    </sheetView>
  </sheetViews>
  <sheetFormatPr defaultColWidth="8.85546875" defaultRowHeight="15" x14ac:dyDescent="0.25"/>
  <cols>
    <col min="2" max="2" width="39" bestFit="1" customWidth="1"/>
    <col min="3" max="3" width="12" bestFit="1" customWidth="1"/>
    <col min="4" max="5" width="11" bestFit="1" customWidth="1"/>
    <col min="6" max="6" width="12" bestFit="1" customWidth="1"/>
  </cols>
  <sheetData>
    <row r="1" spans="2:6" x14ac:dyDescent="0.25">
      <c r="B1" s="1"/>
      <c r="C1" s="1"/>
      <c r="D1" s="1"/>
      <c r="E1" s="1"/>
    </row>
    <row r="2" spans="2:6" ht="107.1" customHeight="1" x14ac:dyDescent="0.3">
      <c r="B2" s="5"/>
      <c r="C2" s="19" t="s">
        <v>15</v>
      </c>
      <c r="D2" s="20" t="s">
        <v>16</v>
      </c>
      <c r="E2" s="20" t="s">
        <v>17</v>
      </c>
      <c r="F2" s="20"/>
    </row>
    <row r="3" spans="2:6" ht="16.5" x14ac:dyDescent="0.3">
      <c r="B3" s="12" t="s">
        <v>4</v>
      </c>
      <c r="C3" s="6"/>
      <c r="D3" s="3"/>
      <c r="E3" s="3"/>
      <c r="F3" s="22"/>
    </row>
    <row r="4" spans="2:6" ht="16.5" x14ac:dyDescent="0.3">
      <c r="B4" s="4" t="s">
        <v>5</v>
      </c>
      <c r="C4" s="14">
        <v>-7054</v>
      </c>
      <c r="D4" s="15">
        <v>-6141</v>
      </c>
      <c r="E4" s="15">
        <v>17320</v>
      </c>
      <c r="F4" s="23"/>
    </row>
    <row r="5" spans="2:6" ht="16.5" x14ac:dyDescent="0.3">
      <c r="B5" s="2" t="s">
        <v>6</v>
      </c>
      <c r="C5" s="16">
        <v>13631778</v>
      </c>
      <c r="D5" s="17">
        <v>9806200</v>
      </c>
      <c r="E5" s="17">
        <v>13631778</v>
      </c>
      <c r="F5" s="24"/>
    </row>
    <row r="6" spans="2:6" ht="16.5" x14ac:dyDescent="0.3">
      <c r="B6" s="12" t="s">
        <v>7</v>
      </c>
      <c r="C6" s="13">
        <f t="shared" ref="C6:F6" si="0">+C4/C5*1000</f>
        <v>-0.51746734725286747</v>
      </c>
      <c r="D6" s="21">
        <f t="shared" si="0"/>
        <v>-0.62623646264608102</v>
      </c>
      <c r="E6" s="21">
        <f t="shared" si="0"/>
        <v>1.2705605974510441</v>
      </c>
      <c r="F6" s="25"/>
    </row>
    <row r="7" spans="2:6" ht="16.5" x14ac:dyDescent="0.3">
      <c r="B7" s="4"/>
      <c r="C7" s="7"/>
      <c r="D7" s="3"/>
      <c r="E7" s="3"/>
      <c r="F7" s="26"/>
    </row>
    <row r="8" spans="2:6" ht="16.5" x14ac:dyDescent="0.3">
      <c r="B8" s="12" t="s">
        <v>8</v>
      </c>
      <c r="C8" s="7"/>
      <c r="D8" s="3"/>
      <c r="E8" s="3"/>
      <c r="F8" s="26"/>
    </row>
    <row r="9" spans="2:6" ht="16.5" x14ac:dyDescent="0.3">
      <c r="B9" s="4" t="s">
        <v>9</v>
      </c>
      <c r="C9" s="14">
        <v>37198</v>
      </c>
      <c r="D9" s="15">
        <v>24138</v>
      </c>
      <c r="E9" s="15">
        <v>37198</v>
      </c>
      <c r="F9" s="23"/>
    </row>
    <row r="10" spans="2:6" ht="16.5" x14ac:dyDescent="0.3">
      <c r="B10" s="2" t="s">
        <v>10</v>
      </c>
      <c r="C10" s="16">
        <v>13806142</v>
      </c>
      <c r="D10" s="17">
        <v>9806200</v>
      </c>
      <c r="E10" s="17">
        <v>13806142</v>
      </c>
      <c r="F10" s="24"/>
    </row>
    <row r="11" spans="2:6" ht="16.5" x14ac:dyDescent="0.3">
      <c r="B11" s="12" t="s">
        <v>11</v>
      </c>
      <c r="C11" s="13">
        <f t="shared" ref="C11:F11" si="1">+C9/C10*1000</f>
        <v>2.6943080840396978</v>
      </c>
      <c r="D11" s="21">
        <f t="shared" si="1"/>
        <v>2.4615039464828374</v>
      </c>
      <c r="E11" s="21">
        <f t="shared" si="1"/>
        <v>2.6943080840396978</v>
      </c>
      <c r="F11" s="25"/>
    </row>
    <row r="12" spans="2:6" ht="16.5" x14ac:dyDescent="0.3">
      <c r="B12" s="4"/>
      <c r="C12" s="8"/>
      <c r="D12" s="3"/>
      <c r="E12" s="3"/>
      <c r="F12" s="27"/>
    </row>
    <row r="13" spans="2:6" ht="16.5" x14ac:dyDescent="0.3">
      <c r="B13" s="12" t="s">
        <v>12</v>
      </c>
      <c r="C13" s="8"/>
      <c r="D13" s="3"/>
      <c r="E13" s="3"/>
      <c r="F13" s="27"/>
    </row>
    <row r="14" spans="2:6" ht="16.5" x14ac:dyDescent="0.3">
      <c r="B14" s="4" t="s">
        <v>9</v>
      </c>
      <c r="C14" s="14">
        <f>+C9</f>
        <v>37198</v>
      </c>
      <c r="D14" s="15">
        <v>24138</v>
      </c>
      <c r="E14" s="15">
        <f>+E9</f>
        <v>37198</v>
      </c>
      <c r="F14" s="23"/>
    </row>
    <row r="15" spans="2:6" ht="16.5" x14ac:dyDescent="0.3">
      <c r="B15" s="2" t="s">
        <v>13</v>
      </c>
      <c r="C15" s="16">
        <v>42582</v>
      </c>
      <c r="D15" s="18">
        <v>29348</v>
      </c>
      <c r="E15" s="18">
        <v>42582</v>
      </c>
      <c r="F15" s="24"/>
    </row>
    <row r="16" spans="2:6" ht="16.5" x14ac:dyDescent="0.3">
      <c r="B16" s="12" t="s">
        <v>14</v>
      </c>
      <c r="C16" s="13">
        <f t="shared" ref="C16:F16" si="2">+C14/C15</f>
        <v>0.87356159879761397</v>
      </c>
      <c r="D16" s="21">
        <f t="shared" si="2"/>
        <v>0.82247512607332696</v>
      </c>
      <c r="E16" s="21">
        <f t="shared" si="2"/>
        <v>0.87356159879761397</v>
      </c>
      <c r="F16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23EBF-9756-4EDE-B63B-DC6A7EB2CAA7}">
  <dimension ref="B1:E16"/>
  <sheetViews>
    <sheetView topLeftCell="A2" zoomScale="110" zoomScaleNormal="110" workbookViewId="0">
      <selection activeCell="D24" sqref="D24"/>
    </sheetView>
  </sheetViews>
  <sheetFormatPr defaultColWidth="8.85546875" defaultRowHeight="15" x14ac:dyDescent="0.25"/>
  <cols>
    <col min="2" max="2" width="44.28515625" bestFit="1" customWidth="1"/>
    <col min="3" max="3" width="14" bestFit="1" customWidth="1"/>
    <col min="4" max="5" width="14.28515625" bestFit="1" customWidth="1"/>
  </cols>
  <sheetData>
    <row r="1" spans="2:5" x14ac:dyDescent="0.25">
      <c r="B1" s="1"/>
      <c r="C1" s="1"/>
      <c r="D1" s="1"/>
      <c r="E1" s="1"/>
    </row>
    <row r="2" spans="2:5" ht="107.1" customHeight="1" x14ac:dyDescent="0.3">
      <c r="B2" s="5"/>
      <c r="C2" s="19" t="s">
        <v>20</v>
      </c>
      <c r="D2" s="20" t="s">
        <v>19</v>
      </c>
      <c r="E2" s="20" t="s">
        <v>18</v>
      </c>
    </row>
    <row r="3" spans="2:5" ht="16.5" x14ac:dyDescent="0.3">
      <c r="B3" s="12" t="s">
        <v>4</v>
      </c>
      <c r="C3" s="6"/>
      <c r="D3" s="3"/>
      <c r="E3" s="3"/>
    </row>
    <row r="4" spans="2:5" ht="16.5" x14ac:dyDescent="0.3">
      <c r="B4" s="4" t="s">
        <v>5</v>
      </c>
      <c r="C4" s="14">
        <v>-3928</v>
      </c>
      <c r="D4" s="15">
        <v>31961</v>
      </c>
      <c r="E4" s="15">
        <v>10678</v>
      </c>
    </row>
    <row r="5" spans="2:5" ht="16.5" x14ac:dyDescent="0.3">
      <c r="B5" s="2" t="s">
        <v>6</v>
      </c>
      <c r="C5" s="16">
        <f>+C10</f>
        <v>13806142</v>
      </c>
      <c r="D5" s="17">
        <v>13277237</v>
      </c>
      <c r="E5" s="17">
        <v>13675727</v>
      </c>
    </row>
    <row r="6" spans="2:5" ht="16.5" x14ac:dyDescent="0.3">
      <c r="B6" s="12" t="s">
        <v>7</v>
      </c>
      <c r="C6" s="13">
        <f t="shared" ref="C6:E6" si="0">+C4/C5*1000</f>
        <v>-0.28451105312403713</v>
      </c>
      <c r="D6" s="21">
        <f t="shared" si="0"/>
        <v>2.4072026431402862</v>
      </c>
      <c r="E6" s="21">
        <f t="shared" si="0"/>
        <v>0.7807994412289746</v>
      </c>
    </row>
    <row r="7" spans="2:5" ht="16.5" x14ac:dyDescent="0.3">
      <c r="B7" s="4"/>
      <c r="C7" s="7"/>
      <c r="D7" s="3"/>
      <c r="E7" s="3"/>
    </row>
    <row r="8" spans="2:5" ht="16.5" x14ac:dyDescent="0.3">
      <c r="B8" s="12" t="s">
        <v>8</v>
      </c>
      <c r="C8" s="7"/>
      <c r="D8" s="3"/>
      <c r="E8" s="3"/>
    </row>
    <row r="9" spans="2:5" ht="16.5" x14ac:dyDescent="0.3">
      <c r="B9" s="4" t="s">
        <v>9</v>
      </c>
      <c r="C9" s="14">
        <v>24548</v>
      </c>
      <c r="D9" s="15">
        <v>51464</v>
      </c>
      <c r="E9" s="15">
        <v>29301</v>
      </c>
    </row>
    <row r="10" spans="2:5" ht="16.5" x14ac:dyDescent="0.3">
      <c r="B10" s="2" t="s">
        <v>10</v>
      </c>
      <c r="C10" s="16">
        <v>13806142</v>
      </c>
      <c r="D10" s="17">
        <v>13806142</v>
      </c>
      <c r="E10" s="17">
        <v>13806142</v>
      </c>
    </row>
    <row r="11" spans="2:5" ht="16.5" x14ac:dyDescent="0.3">
      <c r="B11" s="12" t="s">
        <v>11</v>
      </c>
      <c r="C11" s="13">
        <f t="shared" ref="C11:E11" si="1">+C9/C10*1000</f>
        <v>1.7780492189635597</v>
      </c>
      <c r="D11" s="21">
        <f t="shared" si="1"/>
        <v>3.727616302946906</v>
      </c>
      <c r="E11" s="21">
        <f t="shared" si="1"/>
        <v>2.1223162850273449</v>
      </c>
    </row>
    <row r="12" spans="2:5" ht="16.5" x14ac:dyDescent="0.3">
      <c r="B12" s="4"/>
      <c r="C12" s="8"/>
      <c r="D12" s="3"/>
      <c r="E12" s="3"/>
    </row>
    <row r="13" spans="2:5" ht="16.5" x14ac:dyDescent="0.3">
      <c r="B13" s="12" t="s">
        <v>12</v>
      </c>
      <c r="C13" s="8"/>
      <c r="D13" s="3"/>
      <c r="E13" s="3"/>
    </row>
    <row r="14" spans="2:5" ht="16.5" x14ac:dyDescent="0.3">
      <c r="B14" s="4" t="s">
        <v>9</v>
      </c>
      <c r="C14" s="14">
        <f>+C9</f>
        <v>24548</v>
      </c>
      <c r="D14" s="15">
        <v>51464</v>
      </c>
      <c r="E14" s="15">
        <f>+E9</f>
        <v>29301</v>
      </c>
    </row>
    <row r="15" spans="2:5" ht="16.5" x14ac:dyDescent="0.3">
      <c r="B15" s="2" t="s">
        <v>13</v>
      </c>
      <c r="C15" s="16">
        <v>28915</v>
      </c>
      <c r="D15" s="18">
        <v>58295</v>
      </c>
      <c r="E15" s="18">
        <v>33285</v>
      </c>
    </row>
    <row r="16" spans="2:5" ht="16.5" x14ac:dyDescent="0.3">
      <c r="B16" s="12" t="s">
        <v>14</v>
      </c>
      <c r="C16" s="13">
        <f t="shared" ref="C16:E16" si="2">+C14/C15</f>
        <v>0.84897112225488502</v>
      </c>
      <c r="D16" s="21">
        <f t="shared" si="2"/>
        <v>0.88282013894845179</v>
      </c>
      <c r="E16" s="21">
        <f t="shared" si="2"/>
        <v>0.88030644434429928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1FE1-9688-4BEA-91AF-0E34E3ADDCC8}">
  <dimension ref="A1:F16"/>
  <sheetViews>
    <sheetView workbookViewId="0">
      <selection activeCell="L17" sqref="L17"/>
    </sheetView>
  </sheetViews>
  <sheetFormatPr defaultColWidth="8.85546875" defaultRowHeight="15" x14ac:dyDescent="0.25"/>
  <cols>
    <col min="3" max="6" width="10.85546875" bestFit="1" customWidth="1"/>
  </cols>
  <sheetData>
    <row r="1" spans="1:6" x14ac:dyDescent="0.25">
      <c r="C1" t="s">
        <v>3</v>
      </c>
      <c r="D1" t="s">
        <v>3</v>
      </c>
      <c r="E1" t="s">
        <v>3</v>
      </c>
      <c r="F1" t="s">
        <v>3</v>
      </c>
    </row>
    <row r="2" spans="1:6" x14ac:dyDescent="0.25">
      <c r="A2" t="s">
        <v>0</v>
      </c>
      <c r="C2" s="9"/>
      <c r="E2" s="9"/>
    </row>
    <row r="3" spans="1:6" x14ac:dyDescent="0.25">
      <c r="C3" s="10"/>
      <c r="D3" s="10"/>
      <c r="E3" s="10"/>
      <c r="F3" s="10"/>
    </row>
    <row r="4" spans="1:6" x14ac:dyDescent="0.25">
      <c r="C4" s="10"/>
      <c r="D4" s="10"/>
      <c r="E4" s="10"/>
      <c r="F4" s="10"/>
    </row>
    <row r="5" spans="1:6" x14ac:dyDescent="0.25">
      <c r="C5" s="10"/>
      <c r="D5" s="10"/>
      <c r="E5" s="10"/>
      <c r="F5" s="10"/>
    </row>
    <row r="6" spans="1:6" x14ac:dyDescent="0.25">
      <c r="C6" s="11" t="s">
        <v>1</v>
      </c>
      <c r="D6" s="11" t="s">
        <v>1</v>
      </c>
      <c r="E6" s="11" t="s">
        <v>1</v>
      </c>
      <c r="F6" s="11" t="s">
        <v>1</v>
      </c>
    </row>
    <row r="7" spans="1:6" x14ac:dyDescent="0.25">
      <c r="C7" s="10"/>
      <c r="D7" s="10"/>
      <c r="E7" s="10"/>
      <c r="F7" s="10"/>
    </row>
    <row r="8" spans="1:6" x14ac:dyDescent="0.25">
      <c r="C8" s="10"/>
      <c r="D8" s="10"/>
      <c r="E8" s="10"/>
      <c r="F8" s="10"/>
    </row>
    <row r="9" spans="1:6" x14ac:dyDescent="0.25">
      <c r="C9" s="10"/>
      <c r="D9" s="10"/>
      <c r="E9" s="10"/>
      <c r="F9" s="10"/>
    </row>
    <row r="10" spans="1:6" x14ac:dyDescent="0.25">
      <c r="C10" s="10"/>
      <c r="D10" s="10"/>
      <c r="E10" s="10"/>
      <c r="F10" s="10"/>
    </row>
    <row r="11" spans="1:6" x14ac:dyDescent="0.25">
      <c r="C11" s="11" t="s">
        <v>1</v>
      </c>
      <c r="D11" s="11" t="s">
        <v>1</v>
      </c>
      <c r="E11" s="11" t="s">
        <v>1</v>
      </c>
      <c r="F11" s="11" t="s">
        <v>1</v>
      </c>
    </row>
    <row r="12" spans="1:6" x14ac:dyDescent="0.25">
      <c r="C12" s="10"/>
      <c r="D12" s="10"/>
      <c r="E12" s="10"/>
      <c r="F12" s="10"/>
    </row>
    <row r="13" spans="1:6" x14ac:dyDescent="0.25">
      <c r="C13" s="10"/>
      <c r="D13" s="10"/>
      <c r="E13" s="10"/>
      <c r="F13" s="10"/>
    </row>
    <row r="14" spans="1:6" x14ac:dyDescent="0.25">
      <c r="C14" s="10"/>
      <c r="D14" s="10"/>
      <c r="E14" s="10"/>
      <c r="F14" s="10"/>
    </row>
    <row r="16" spans="1:6" x14ac:dyDescent="0.25">
      <c r="C16" t="s">
        <v>2</v>
      </c>
      <c r="D16" t="s">
        <v>2</v>
      </c>
      <c r="E16" t="s">
        <v>2</v>
      </c>
      <c r="F16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68732CDBE174383D3B7CC94B9A60B" ma:contentTypeVersion="11" ma:contentTypeDescription="Create a new document." ma:contentTypeScope="" ma:versionID="855852fcc4c418ac4337f5efddc65159">
  <xsd:schema xmlns:xsd="http://www.w3.org/2001/XMLSchema" xmlns:xs="http://www.w3.org/2001/XMLSchema" xmlns:p="http://schemas.microsoft.com/office/2006/metadata/properties" xmlns:ns2="30c980a3-2532-44b0-943e-3f5ba27720a4" targetNamespace="http://schemas.microsoft.com/office/2006/metadata/properties" ma:root="true" ma:fieldsID="1af33a21e90f0f58b9d9fa12a15d0a75" ns2:_="">
    <xsd:import namespace="30c980a3-2532-44b0-943e-3f5ba2772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80a3-2532-44b0-943e-3f5ba2772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EE22F-F2BE-402E-9FF4-C7039F1F0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E3BAEA-DDF1-4D23-8249-ABCB19317F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71932E-D981-4BD2-AAEC-7AADE249E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80a3-2532-44b0-943e-3f5ba2772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Berggren Lagercrantz</dc:creator>
  <cp:lastModifiedBy>FridaH</cp:lastModifiedBy>
  <dcterms:created xsi:type="dcterms:W3CDTF">2021-07-12T11:22:06Z</dcterms:created>
  <dcterms:modified xsi:type="dcterms:W3CDTF">2023-04-17T11:15:48Z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0x010100BD868732CDBE174383D3B7CC94B9A60B</vt:lpwstr>
  </property>
</Properties>
</file>