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daH\Downloads\"/>
    </mc:Choice>
  </mc:AlternateContent>
  <xr:revisionPtr revIDLastSave="0" documentId="13_ncr:1_{3CC343BD-B960-499F-A533-A707F84AA5D6}" xr6:coauthVersionLast="47" xr6:coauthVersionMax="47" xr10:uidLastSave="{00000000-0000-0000-0000-000000000000}"/>
  <bookViews>
    <workbookView xWindow="43080" yWindow="-120" windowWidth="29040" windowHeight="15720" activeTab="2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H12" i="1"/>
  <c r="F12" i="1"/>
  <c r="H13" i="1"/>
  <c r="D14" i="1"/>
  <c r="H11" i="1"/>
  <c r="F11" i="1"/>
  <c r="F13" i="1" s="1"/>
  <c r="H14" i="1" l="1"/>
</calcChain>
</file>

<file path=xl/sharedStrings.xml><?xml version="1.0" encoding="utf-8"?>
<sst xmlns="http://schemas.openxmlformats.org/spreadsheetml/2006/main" count="67" uniqueCount="36">
  <si>
    <t>header</t>
  </si>
  <si>
    <t>-</t>
  </si>
  <si>
    <t>Tidpunkt</t>
  </si>
  <si>
    <t>Transaktion</t>
  </si>
  <si>
    <t>Antal serie B</t>
  </si>
  <si>
    <t>Aktiekapital</t>
  </si>
  <si>
    <t>Totalt investerat kapital (SEK)</t>
  </si>
  <si>
    <t>Bildande</t>
  </si>
  <si>
    <t>Nyemission</t>
  </si>
  <si>
    <t>Villk. aktieägartillskott*</t>
  </si>
  <si>
    <t>Fondemission</t>
  </si>
  <si>
    <t>Split</t>
  </si>
  <si>
    <t>Totalt</t>
  </si>
  <si>
    <t>date</t>
  </si>
  <si>
    <t>width=10%</t>
  </si>
  <si>
    <t>Kvot-&lt;br/&gt;värde</t>
  </si>
  <si>
    <t>Tecknings-&lt;br/&gt;kurs</t>
  </si>
  <si>
    <t>width=12%</t>
  </si>
  <si>
    <t>decimals=2</t>
  </si>
  <si>
    <t>Date</t>
  </si>
  <si>
    <t>Transaction</t>
  </si>
  <si>
    <t>Number of serie B</t>
  </si>
  <si>
    <t>Share capital</t>
  </si>
  <si>
    <t>Subscription-&lt;br/&gt;course</t>
  </si>
  <si>
    <t>Total invested capital (SEK)</t>
  </si>
  <si>
    <t>Total</t>
  </si>
  <si>
    <t>Formation</t>
  </si>
  <si>
    <t>Share issue</t>
  </si>
  <si>
    <t>Conditional shareholder contribution*</t>
  </si>
  <si>
    <t>Bond issue</t>
  </si>
  <si>
    <t>Nyemission (LTI 2018/21)</t>
  </si>
  <si>
    <t>Share issue (LTI 2018/21)</t>
  </si>
  <si>
    <t>Quota-&lt;br/&gt;value</t>
  </si>
  <si>
    <t>width=8%</t>
  </si>
  <si>
    <t>width=40%</t>
  </si>
  <si>
    <t>width=20%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</si>
</sst>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.00\ _k_r_-;\-* #,##0.00\ _k_r_-;_-* &quot;-&quot;??\ _k_r_-;_-@_-"/>
    <numFmt numFmtId="166" formatCode="_-* #,##0\ _k_r_-;\-* #,##0\ _k_r_-;_-* &quot;-&quot;??\ _k_r_-;_-@_-"/>
    <numFmt numFmtId="167" formatCode="_-* #,##0.0000\ _k_r_-;\-* #,##0.0000\ _k_r_-;_-* &quot;-&quot;??\ _k_r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164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left"/>
    </xf>
    <xf numFmtId="166" fontId="3" fillId="0" borderId="0" xfId="2" applyNumberFormat="1" applyFont="1" applyAlignment="1">
      <alignment horizontal="right"/>
    </xf>
    <xf numFmtId="43" fontId="3" fillId="0" borderId="0" xfId="2" applyFont="1" applyAlignment="1">
      <alignment horizontal="right"/>
    </xf>
    <xf numFmtId="167" fontId="3" fillId="0" borderId="0" xfId="2" applyNumberFormat="1" applyFont="1" applyAlignment="1">
      <alignment horizontal="right"/>
    </xf>
    <xf numFmtId="2" fontId="0" fillId="0" borderId="0" xfId="0" applyNumberFormat="1"/>
    <xf numFmtId="0" fontId="4" fillId="0" borderId="1" xfId="0" applyFont="1" applyBorder="1"/>
    <xf numFmtId="166" fontId="4" fillId="0" borderId="1" xfId="0" applyNumberFormat="1" applyFont="1" applyBorder="1"/>
    <xf numFmtId="165" fontId="4" fillId="0" borderId="1" xfId="0" applyNumberFormat="1" applyFont="1" applyBorder="1"/>
  </cellXfs>
  <cellStyles count="3">
    <cellStyle name="Comma" xfId="2" builtinId="3"/>
    <cellStyle name="Normal" xfId="0" builtinId="0"/>
    <cellStyle name="Normal 2" xfId="1" xr:uid="{F079C457-09EA-4E55-81E5-0EFD5B0ECC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A1:I14"/>
  <sheetViews>
    <sheetView zoomScale="122" zoomScaleNormal="122" workbookViewId="0">
      <selection activeCell="B8" sqref="B8"/>
    </sheetView>
  </sheetViews>
  <sheetFormatPr defaultColWidth="8.796875" defaultRowHeight="14.25" x14ac:dyDescent="0.45"/>
  <cols>
    <col min="2" max="2" width="21.33203125" customWidth="1"/>
    <col min="3" max="3" width="22.33203125" bestFit="1" customWidth="1"/>
    <col min="4" max="4" width="16" customWidth="1"/>
    <col min="5" max="5" width="16.6640625" customWidth="1"/>
    <col min="6" max="6" width="10.6640625" customWidth="1"/>
    <col min="7" max="7" width="13" customWidth="1"/>
    <col min="8" max="8" width="18.6640625" customWidth="1"/>
    <col min="11" max="11" width="8.796875" customWidth="1"/>
  </cols>
  <sheetData>
    <row r="1" spans="1:9" x14ac:dyDescent="0.45">
      <c r="B1" s="1"/>
      <c r="C1" s="1"/>
      <c r="D1" s="1"/>
      <c r="E1" s="1"/>
      <c r="F1" s="1"/>
      <c r="G1" s="1"/>
    </row>
    <row r="2" spans="1:9" ht="61.05" customHeight="1" x14ac:dyDescent="0.45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15</v>
      </c>
      <c r="G2" s="5" t="s">
        <v>16</v>
      </c>
      <c r="H2" s="5" t="s">
        <v>6</v>
      </c>
      <c r="I2" s="4"/>
    </row>
    <row r="3" spans="1:9" x14ac:dyDescent="0.45">
      <c r="A3" s="4"/>
      <c r="B3" s="6">
        <v>42830</v>
      </c>
      <c r="C3" s="4" t="s">
        <v>7</v>
      </c>
      <c r="D3" s="7">
        <v>500</v>
      </c>
      <c r="E3" s="7">
        <v>50000</v>
      </c>
      <c r="F3" s="8">
        <v>1</v>
      </c>
      <c r="G3" s="8">
        <v>1</v>
      </c>
      <c r="H3" s="7">
        <v>50000</v>
      </c>
      <c r="I3" s="4"/>
    </row>
    <row r="4" spans="1:9" x14ac:dyDescent="0.45">
      <c r="A4" s="4"/>
      <c r="B4" s="6">
        <v>42884</v>
      </c>
      <c r="C4" s="4" t="s">
        <v>8</v>
      </c>
      <c r="D4" s="7">
        <v>500</v>
      </c>
      <c r="E4" s="7">
        <v>50000</v>
      </c>
      <c r="F4" s="8">
        <v>1</v>
      </c>
      <c r="G4" s="8">
        <v>1</v>
      </c>
      <c r="H4" s="7">
        <v>50000</v>
      </c>
      <c r="I4" s="4"/>
    </row>
    <row r="5" spans="1:9" x14ac:dyDescent="0.45">
      <c r="A5" s="4"/>
      <c r="B5" s="6">
        <v>43100</v>
      </c>
      <c r="C5" s="4" t="s">
        <v>9</v>
      </c>
      <c r="D5" s="7" t="s">
        <v>1</v>
      </c>
      <c r="E5" s="7" t="s">
        <v>1</v>
      </c>
      <c r="F5" s="8" t="s">
        <v>1</v>
      </c>
      <c r="G5" s="8" t="s">
        <v>1</v>
      </c>
      <c r="H5" s="7">
        <v>1996622</v>
      </c>
      <c r="I5" s="4"/>
    </row>
    <row r="6" spans="1:9" x14ac:dyDescent="0.45">
      <c r="A6" s="4"/>
      <c r="B6" s="6">
        <v>43215</v>
      </c>
      <c r="C6" s="4" t="s">
        <v>10</v>
      </c>
      <c r="D6" s="7" t="s">
        <v>1</v>
      </c>
      <c r="E6" s="7">
        <v>400000</v>
      </c>
      <c r="F6" s="8">
        <v>1</v>
      </c>
      <c r="G6" s="8" t="s">
        <v>1</v>
      </c>
      <c r="H6" s="7" t="s">
        <v>1</v>
      </c>
      <c r="I6" s="4"/>
    </row>
    <row r="7" spans="1:9" x14ac:dyDescent="0.45">
      <c r="A7" s="4"/>
      <c r="B7" s="6">
        <v>43217</v>
      </c>
      <c r="C7" s="4" t="s">
        <v>11</v>
      </c>
      <c r="D7" s="7">
        <v>2999000</v>
      </c>
      <c r="E7" s="7" t="s">
        <v>1</v>
      </c>
      <c r="F7" s="9">
        <v>0.16669999999999999</v>
      </c>
      <c r="G7" s="8" t="s">
        <v>1</v>
      </c>
      <c r="H7" s="7" t="s">
        <v>1</v>
      </c>
      <c r="I7" s="4"/>
    </row>
    <row r="8" spans="1:9" x14ac:dyDescent="0.45">
      <c r="A8" s="4"/>
      <c r="B8" s="6">
        <v>43392</v>
      </c>
      <c r="C8" s="4" t="s">
        <v>8</v>
      </c>
      <c r="D8" s="7">
        <v>3000000</v>
      </c>
      <c r="E8" s="7">
        <v>500000</v>
      </c>
      <c r="F8" s="9">
        <v>0.16669999999999999</v>
      </c>
      <c r="G8" s="8">
        <v>5.26</v>
      </c>
      <c r="H8" s="7">
        <v>15776962</v>
      </c>
      <c r="I8" s="4"/>
    </row>
    <row r="9" spans="1:9" x14ac:dyDescent="0.45">
      <c r="A9" s="4"/>
      <c r="B9" s="6">
        <v>43844</v>
      </c>
      <c r="C9" s="4" t="s">
        <v>8</v>
      </c>
      <c r="D9" s="7">
        <v>1389385</v>
      </c>
      <c r="E9" s="7">
        <v>231564</v>
      </c>
      <c r="F9" s="9">
        <v>0.16669999999999999</v>
      </c>
      <c r="G9" s="8">
        <v>10</v>
      </c>
      <c r="H9" s="7">
        <v>13893850</v>
      </c>
      <c r="I9" s="4"/>
    </row>
    <row r="10" spans="1:9" x14ac:dyDescent="0.45">
      <c r="A10" s="4"/>
      <c r="B10" s="6">
        <v>44018</v>
      </c>
      <c r="C10" s="4" t="s">
        <v>8</v>
      </c>
      <c r="D10" s="7">
        <v>2216815</v>
      </c>
      <c r="E10" s="7">
        <v>369469</v>
      </c>
      <c r="F10" s="9">
        <v>0.16669999999999999</v>
      </c>
      <c r="G10" s="8">
        <v>17.5</v>
      </c>
      <c r="H10" s="7">
        <v>38794263</v>
      </c>
      <c r="I10" s="4"/>
    </row>
    <row r="11" spans="1:9" x14ac:dyDescent="0.45">
      <c r="A11" s="4"/>
      <c r="B11" s="6">
        <v>44362</v>
      </c>
      <c r="C11" s="4" t="s">
        <v>30</v>
      </c>
      <c r="D11" s="7">
        <v>200000</v>
      </c>
      <c r="E11" s="7">
        <v>33334</v>
      </c>
      <c r="F11" s="9">
        <f>+F10</f>
        <v>0.16669999999999999</v>
      </c>
      <c r="G11" s="8">
        <v>11</v>
      </c>
      <c r="H11" s="7">
        <f>+G11*D11</f>
        <v>2200000</v>
      </c>
      <c r="I11" s="4"/>
    </row>
    <row r="12" spans="1:9" x14ac:dyDescent="0.45">
      <c r="A12" s="4"/>
      <c r="B12" s="6">
        <v>44551</v>
      </c>
      <c r="C12" s="4" t="s">
        <v>8</v>
      </c>
      <c r="D12" s="7">
        <v>1199856</v>
      </c>
      <c r="E12" s="7">
        <v>199976</v>
      </c>
      <c r="F12" s="9">
        <f>+F10</f>
        <v>0.16669999999999999</v>
      </c>
      <c r="G12" s="8">
        <v>11</v>
      </c>
      <c r="H12" s="7">
        <f>+G12*D12</f>
        <v>13198416</v>
      </c>
      <c r="I12" s="4"/>
    </row>
    <row r="13" spans="1:9" x14ac:dyDescent="0.45">
      <c r="A13" s="4"/>
      <c r="B13" s="6">
        <v>44579</v>
      </c>
      <c r="C13" s="4" t="s">
        <v>8</v>
      </c>
      <c r="D13" s="7">
        <v>2800086</v>
      </c>
      <c r="E13" s="7">
        <v>466680</v>
      </c>
      <c r="F13" s="9">
        <f>+F11</f>
        <v>0.16669999999999999</v>
      </c>
      <c r="G13" s="8">
        <v>11</v>
      </c>
      <c r="H13" s="7">
        <f>+G13*D13</f>
        <v>30800946</v>
      </c>
      <c r="I13" s="4"/>
    </row>
    <row r="14" spans="1:9" x14ac:dyDescent="0.45">
      <c r="A14" s="4"/>
      <c r="B14" s="11" t="s">
        <v>12</v>
      </c>
      <c r="C14" s="11"/>
      <c r="D14" s="12">
        <f>SUM(D3:D13)</f>
        <v>13806142</v>
      </c>
      <c r="E14" s="12">
        <f>SUM(E3:E13)</f>
        <v>2301023</v>
      </c>
      <c r="F14" s="13"/>
      <c r="G14" s="13"/>
      <c r="H14" s="12">
        <f>SUM(H3:H13)</f>
        <v>116761059</v>
      </c>
      <c r="I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2:I14"/>
  <sheetViews>
    <sheetView zoomScaleNormal="100" workbookViewId="0">
      <selection activeCell="B3" sqref="B3"/>
    </sheetView>
  </sheetViews>
  <sheetFormatPr defaultColWidth="8.796875" defaultRowHeight="14.25" x14ac:dyDescent="0.45"/>
  <cols>
    <col min="2" max="2" width="10.1328125" bestFit="1" customWidth="1"/>
    <col min="3" max="3" width="31" bestFit="1" customWidth="1"/>
    <col min="4" max="4" width="14.796875" bestFit="1" customWidth="1"/>
    <col min="5" max="5" width="11" bestFit="1" customWidth="1"/>
    <col min="6" max="6" width="15" bestFit="1" customWidth="1"/>
    <col min="7" max="7" width="20.796875" bestFit="1" customWidth="1"/>
    <col min="8" max="8" width="21.796875" bestFit="1" customWidth="1"/>
  </cols>
  <sheetData>
    <row r="2" spans="2:9" ht="61.05" customHeight="1" x14ac:dyDescent="0.45">
      <c r="B2" s="5" t="s">
        <v>19</v>
      </c>
      <c r="C2" s="5" t="s">
        <v>20</v>
      </c>
      <c r="D2" s="5" t="s">
        <v>21</v>
      </c>
      <c r="E2" s="5" t="s">
        <v>22</v>
      </c>
      <c r="F2" s="5" t="s">
        <v>32</v>
      </c>
      <c r="G2" s="5" t="s">
        <v>23</v>
      </c>
      <c r="H2" s="5" t="s">
        <v>24</v>
      </c>
      <c r="I2" s="4"/>
    </row>
    <row r="3" spans="2:9" x14ac:dyDescent="0.45">
      <c r="B3" s="6">
        <v>42830</v>
      </c>
      <c r="C3" s="4" t="s">
        <v>26</v>
      </c>
      <c r="D3" s="7"/>
      <c r="E3" s="7"/>
      <c r="F3" s="8"/>
      <c r="G3" s="8"/>
      <c r="H3" s="7"/>
      <c r="I3" s="4"/>
    </row>
    <row r="4" spans="2:9" x14ac:dyDescent="0.45">
      <c r="B4" s="6">
        <v>42884</v>
      </c>
      <c r="C4" s="4" t="s">
        <v>27</v>
      </c>
      <c r="D4" s="7"/>
      <c r="E4" s="7"/>
      <c r="F4" s="8"/>
      <c r="G4" s="8"/>
      <c r="H4" s="7"/>
      <c r="I4" s="4"/>
    </row>
    <row r="5" spans="2:9" x14ac:dyDescent="0.45">
      <c r="B5" s="6">
        <v>43100</v>
      </c>
      <c r="C5" s="4" t="s">
        <v>28</v>
      </c>
      <c r="D5" s="7"/>
      <c r="E5" s="7"/>
      <c r="F5" s="8"/>
      <c r="G5" s="8"/>
      <c r="H5" s="7"/>
      <c r="I5" s="4"/>
    </row>
    <row r="6" spans="2:9" x14ac:dyDescent="0.45">
      <c r="B6" s="6">
        <v>43215</v>
      </c>
      <c r="C6" s="4" t="s">
        <v>29</v>
      </c>
      <c r="D6" s="7"/>
      <c r="E6" s="7"/>
      <c r="F6" s="8"/>
      <c r="G6" s="8"/>
      <c r="H6" s="7"/>
      <c r="I6" s="4"/>
    </row>
    <row r="7" spans="2:9" x14ac:dyDescent="0.45">
      <c r="B7" s="6">
        <v>43217</v>
      </c>
      <c r="C7" s="4" t="s">
        <v>11</v>
      </c>
      <c r="D7" s="7"/>
      <c r="E7" s="7"/>
      <c r="F7" s="9"/>
      <c r="G7" s="8"/>
      <c r="H7" s="7"/>
      <c r="I7" s="4"/>
    </row>
    <row r="8" spans="2:9" x14ac:dyDescent="0.45">
      <c r="B8" s="6">
        <v>43392</v>
      </c>
      <c r="C8" s="4" t="s">
        <v>27</v>
      </c>
      <c r="D8" s="7"/>
      <c r="E8" s="7"/>
      <c r="F8" s="9"/>
      <c r="G8" s="8"/>
      <c r="H8" s="7"/>
      <c r="I8" s="4"/>
    </row>
    <row r="9" spans="2:9" x14ac:dyDescent="0.45">
      <c r="B9" s="6">
        <v>43844</v>
      </c>
      <c r="C9" s="4" t="s">
        <v>27</v>
      </c>
      <c r="D9" s="7"/>
      <c r="E9" s="7"/>
      <c r="F9" s="9"/>
      <c r="G9" s="8"/>
      <c r="H9" s="7"/>
      <c r="I9" s="4"/>
    </row>
    <row r="10" spans="2:9" x14ac:dyDescent="0.45">
      <c r="B10" s="6">
        <v>44018</v>
      </c>
      <c r="C10" s="4" t="s">
        <v>27</v>
      </c>
      <c r="D10" s="7"/>
      <c r="E10" s="7"/>
      <c r="F10" s="9"/>
      <c r="G10" s="8"/>
      <c r="H10" s="7"/>
      <c r="I10" s="4"/>
    </row>
    <row r="11" spans="2:9" x14ac:dyDescent="0.45">
      <c r="B11" s="6">
        <v>44362</v>
      </c>
      <c r="C11" s="4" t="s">
        <v>31</v>
      </c>
      <c r="D11" s="7"/>
      <c r="E11" s="7"/>
      <c r="F11" s="9"/>
      <c r="G11" s="8"/>
      <c r="H11" s="7"/>
      <c r="I11" s="4"/>
    </row>
    <row r="12" spans="2:9" x14ac:dyDescent="0.45">
      <c r="B12" s="6">
        <v>44551</v>
      </c>
      <c r="C12" s="4" t="s">
        <v>27</v>
      </c>
      <c r="D12" s="7"/>
      <c r="E12" s="7"/>
      <c r="F12" s="9"/>
      <c r="G12" s="8"/>
      <c r="H12" s="7"/>
      <c r="I12" s="4"/>
    </row>
    <row r="13" spans="2:9" x14ac:dyDescent="0.45">
      <c r="B13" s="6">
        <v>44579</v>
      </c>
      <c r="C13" s="4" t="s">
        <v>27</v>
      </c>
      <c r="D13" s="7"/>
      <c r="E13" s="7"/>
      <c r="F13" s="9"/>
      <c r="G13" s="8"/>
      <c r="H13" s="7"/>
      <c r="I13" s="4"/>
    </row>
    <row r="14" spans="2:9" x14ac:dyDescent="0.45">
      <c r="B14" s="11" t="s">
        <v>25</v>
      </c>
      <c r="C14" s="11"/>
      <c r="D14" s="12"/>
      <c r="E14" s="12"/>
      <c r="F14" s="13"/>
      <c r="G14" s="13"/>
      <c r="H14" s="12"/>
      <c r="I1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H13"/>
  <sheetViews>
    <sheetView tabSelected="1" workbookViewId="0">
      <selection activeCell="B2" sqref="B2"/>
    </sheetView>
  </sheetViews>
  <sheetFormatPr defaultColWidth="8.796875" defaultRowHeight="14.25" x14ac:dyDescent="0.45"/>
  <cols>
    <col min="1" max="1" width="6.73046875" bestFit="1" customWidth="1"/>
    <col min="2" max="4" width="9.9296875" bestFit="1" customWidth="1"/>
    <col min="5" max="5" width="10.796875" bestFit="1" customWidth="1"/>
    <col min="6" max="7" width="10.06640625" bestFit="1" customWidth="1"/>
    <col min="8" max="8" width="9.9296875" bestFit="1" customWidth="1"/>
  </cols>
  <sheetData>
    <row r="1" spans="1:8" x14ac:dyDescent="0.45">
      <c r="B1" t="s">
        <v>35</v>
      </c>
      <c r="C1" t="s">
        <v>34</v>
      </c>
      <c r="D1" t="s">
        <v>14</v>
      </c>
      <c r="E1" t="s">
        <v>33</v>
      </c>
      <c r="F1" t="s">
        <v>18</v>
      </c>
      <c r="G1" t="s">
        <v>18</v>
      </c>
      <c r="H1" t="s">
        <v>17</v>
      </c>
    </row>
    <row r="2" spans="1:8" x14ac:dyDescent="0.45">
      <c r="A2" t="s">
        <v>0</v>
      </c>
      <c r="C2" s="2"/>
      <c r="E2" s="2"/>
    </row>
    <row r="3" spans="1:8" x14ac:dyDescent="0.45">
      <c r="B3" t="s">
        <v>13</v>
      </c>
      <c r="C3" s="3"/>
      <c r="D3" s="3"/>
      <c r="E3" s="3"/>
      <c r="F3" s="10"/>
      <c r="G3" s="10"/>
    </row>
    <row r="4" spans="1:8" x14ac:dyDescent="0.45">
      <c r="B4" t="s">
        <v>13</v>
      </c>
      <c r="C4" s="3"/>
      <c r="D4" s="3"/>
      <c r="E4" s="3"/>
      <c r="F4" s="10"/>
      <c r="G4" s="10"/>
    </row>
    <row r="5" spans="1:8" x14ac:dyDescent="0.45">
      <c r="B5" t="s">
        <v>13</v>
      </c>
      <c r="C5" s="3"/>
      <c r="D5" s="3"/>
      <c r="E5" s="3"/>
      <c r="F5" s="10"/>
      <c r="G5" s="10"/>
    </row>
    <row r="6" spans="1:8" x14ac:dyDescent="0.45">
      <c r="B6" t="s">
        <v>13</v>
      </c>
      <c r="C6" s="3"/>
      <c r="D6" s="3"/>
      <c r="E6" s="3"/>
      <c r="F6" s="10"/>
      <c r="G6" s="10"/>
    </row>
    <row r="7" spans="1:8" x14ac:dyDescent="0.45">
      <c r="B7" t="s">
        <v>13</v>
      </c>
      <c r="C7" s="3"/>
      <c r="D7" s="3"/>
      <c r="E7" s="3"/>
      <c r="F7" s="10"/>
      <c r="G7" s="10"/>
    </row>
    <row r="8" spans="1:8" x14ac:dyDescent="0.45">
      <c r="B8" t="s">
        <v>13</v>
      </c>
      <c r="C8" s="3"/>
      <c r="D8" s="3"/>
      <c r="E8" s="3"/>
      <c r="F8" s="10"/>
      <c r="G8" s="10"/>
    </row>
    <row r="9" spans="1:8" x14ac:dyDescent="0.45">
      <c r="B9" t="s">
        <v>13</v>
      </c>
      <c r="C9" s="3"/>
      <c r="D9" s="3"/>
      <c r="E9" s="3"/>
      <c r="F9" s="10"/>
      <c r="G9" s="10"/>
    </row>
    <row r="10" spans="1:8" x14ac:dyDescent="0.45">
      <c r="B10" t="s">
        <v>13</v>
      </c>
      <c r="C10" s="3"/>
      <c r="D10" s="3"/>
      <c r="E10" s="3"/>
      <c r="F10" s="10"/>
      <c r="G10" s="10"/>
    </row>
    <row r="11" spans="1:8" x14ac:dyDescent="0.45">
      <c r="B11" t="s">
        <v>13</v>
      </c>
      <c r="F11" s="10"/>
      <c r="G11" s="10"/>
    </row>
    <row r="12" spans="1:8" x14ac:dyDescent="0.45">
      <c r="B12" t="s">
        <v>13</v>
      </c>
      <c r="F12" s="10"/>
      <c r="G12" s="10"/>
    </row>
    <row r="13" spans="1:8" x14ac:dyDescent="0.45">
      <c r="B13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8D6E0F-48C4-46E9-BC6A-A5EDE45B79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276A10-0AE7-4E6C-BE50-8EB673B97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07076A-EACE-480A-B21E-506237900B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FridaH</cp:lastModifiedBy>
  <dcterms:created xsi:type="dcterms:W3CDTF">2021-07-12T11:22:06Z</dcterms:created>
  <dcterms:modified xsi:type="dcterms:W3CDTF">2023-04-19T07:09:57Z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